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.christmas\Documents\"/>
    </mc:Choice>
  </mc:AlternateContent>
  <xr:revisionPtr revIDLastSave="0" documentId="8_{967503DD-2FE2-4008-8B8B-3DB709375526}" xr6:coauthVersionLast="47" xr6:coauthVersionMax="47" xr10:uidLastSave="{00000000-0000-0000-0000-000000000000}"/>
  <bookViews>
    <workbookView xWindow="-28920" yWindow="-120" windowWidth="29040" windowHeight="15720" xr2:uid="{2D9FAE28-25BB-4A4E-9463-13A66B9414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7" i="1"/>
  <c r="B29" i="1" l="1"/>
</calcChain>
</file>

<file path=xl/sharedStrings.xml><?xml version="1.0" encoding="utf-8"?>
<sst xmlns="http://schemas.openxmlformats.org/spreadsheetml/2006/main" count="41" uniqueCount="41">
  <si>
    <t>FALL 2024 BUDGET</t>
  </si>
  <si>
    <t>Income/Expenese</t>
  </si>
  <si>
    <t>Budget</t>
  </si>
  <si>
    <t>Actual</t>
  </si>
  <si>
    <t>Details</t>
  </si>
  <si>
    <t>Income</t>
  </si>
  <si>
    <t>Varsity - $350    JV - $250 (includes concessions)</t>
  </si>
  <si>
    <t>Call -a -thon</t>
  </si>
  <si>
    <t>Total Income</t>
  </si>
  <si>
    <t>Expenses</t>
  </si>
  <si>
    <t>Supplies</t>
  </si>
  <si>
    <t>Game Balls</t>
  </si>
  <si>
    <t>Misc field/facilites</t>
  </si>
  <si>
    <t>sand, zip ties, netting, field paint and mound clay</t>
  </si>
  <si>
    <t>Ins</t>
  </si>
  <si>
    <t>Fall insurance</t>
  </si>
  <si>
    <t>Field Maintenance</t>
  </si>
  <si>
    <t>Mowing for Treese (6 month - pay in Nov)</t>
  </si>
  <si>
    <t>unexpected maint</t>
  </si>
  <si>
    <t>equipment repairs</t>
  </si>
  <si>
    <t>mower maintenance</t>
  </si>
  <si>
    <t>scheduled maintenance in December</t>
  </si>
  <si>
    <t>fuel</t>
  </si>
  <si>
    <t>mower fuel</t>
  </si>
  <si>
    <t>fall uniforms</t>
  </si>
  <si>
    <t>hats $4400 and shirts $988</t>
  </si>
  <si>
    <t>Varsity jackets</t>
  </si>
  <si>
    <t>Operating expenese</t>
  </si>
  <si>
    <t>taxes, PO Box, work day pizzas, etc.</t>
  </si>
  <si>
    <t>Coaches Support</t>
  </si>
  <si>
    <t>camps, trainings and end of year gifts</t>
  </si>
  <si>
    <t>Concession Start up</t>
  </si>
  <si>
    <t xml:space="preserve"> stock concession stand</t>
  </si>
  <si>
    <t>Umps</t>
  </si>
  <si>
    <t>Fall</t>
  </si>
  <si>
    <t>Wish List</t>
  </si>
  <si>
    <t>replace equipment (trimmer and blower)</t>
  </si>
  <si>
    <t>turf protector</t>
  </si>
  <si>
    <t>2nd ball machine</t>
  </si>
  <si>
    <t>warmer for concession stand</t>
  </si>
  <si>
    <t>Final balance for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</si>
</sst>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center"/>
    </xf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4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5" fontId="0" fillId="0" borderId="0" xfId="1" applyNumberFormat="1" applyFont="1"/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 wrapText="1"/>
    </xf>
    <xf numFmtId="7" fontId="4" fillId="0" borderId="0" xfId="1" applyNumberFormat="1" applyFont="1"/>
  </cellXfs>
  <cellStyles count="2">
    <cellStyle name="Currency" xfId="1" builtinId="4"/>
    <cellStyle name="Normal" xfId="0" builtinId="0"/>
  </cellStyles>
  <dxfs count="4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EF990C-48D0-4B0B-A2EB-C749A3D1CD22}" name="Table2" displayName="Table2" ref="A3:D28" totalsRowShown="0">
  <autoFilter ref="A3:D28" xr:uid="{C9EF990C-48D0-4B0B-A2EB-C749A3D1CD22}"/>
  <tableColumns count="4">
    <tableColumn id="1" xr3:uid="{1D239880-AED5-4FCE-9E78-A4D66749ABD2}" name="Income/Expenese" dataDxfId="3"/>
    <tableColumn id="2" xr3:uid="{948024B2-E328-4418-BE65-241A1AAB62F3}" name="Budget" dataDxfId="2" dataCellStyle="Currency"/>
    <tableColumn id="3" xr3:uid="{FFD79D41-FC84-4FC8-A003-F6BE92E5593C}" name="Actual" dataDxfId="1" dataCellStyle="Currency"/>
    <tableColumn id="4" xr3:uid="{77CE4482-26EF-4D56-8235-87FC34AAE9EC}" name="Detail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76BF-808E-4AE8-A153-B6C0F2D75D51}">
  <dimension ref="A1:D29"/>
  <sheetViews>
    <sheetView tabSelected="1" workbookViewId="0">
      <selection activeCell="F16" sqref="F16"/>
    </sheetView>
  </sheetViews>
  <sheetFormatPr defaultRowHeight="15" x14ac:dyDescent="0.25"/>
  <cols>
    <col min="1" max="1" width="19.28515625" customWidth="1"/>
    <col min="2" max="2" width="17" style="2" customWidth="1"/>
    <col min="3" max="3" width="9.7109375" style="2" customWidth="1"/>
    <col min="4" max="4" width="36.7109375" style="3" customWidth="1"/>
    <col min="5" max="5" width="17.5703125" customWidth="1"/>
    <col min="6" max="6" width="53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t="s">
        <v>1</v>
      </c>
      <c r="B3" s="2" t="s">
        <v>2</v>
      </c>
      <c r="C3" s="2" t="s">
        <v>3</v>
      </c>
      <c r="D3" s="3" t="s">
        <v>4</v>
      </c>
    </row>
    <row r="4" spans="1:4" ht="30" x14ac:dyDescent="0.25">
      <c r="A4" s="4" t="s">
        <v>5</v>
      </c>
      <c r="B4" s="2">
        <v>9100</v>
      </c>
      <c r="D4" s="3" t="s">
        <v>6</v>
      </c>
    </row>
    <row r="5" spans="1:4" x14ac:dyDescent="0.25">
      <c r="B5" s="2">
        <v>18000</v>
      </c>
      <c r="D5" s="3" t="s">
        <v>7</v>
      </c>
    </row>
    <row r="6" spans="1:4" x14ac:dyDescent="0.25">
      <c r="A6" s="5"/>
    </row>
    <row r="7" spans="1:4" x14ac:dyDescent="0.25">
      <c r="A7" s="5" t="s">
        <v>8</v>
      </c>
      <c r="B7" s="6">
        <f>B4+B5</f>
        <v>27100</v>
      </c>
    </row>
    <row r="9" spans="1:4" x14ac:dyDescent="0.25">
      <c r="A9" s="4" t="s">
        <v>9</v>
      </c>
      <c r="B9" s="6"/>
      <c r="C9" s="6"/>
      <c r="D9" s="7"/>
    </row>
    <row r="10" spans="1:4" x14ac:dyDescent="0.25">
      <c r="A10" s="5" t="s">
        <v>10</v>
      </c>
      <c r="B10" s="2">
        <v>-2500</v>
      </c>
      <c r="D10" s="3" t="s">
        <v>11</v>
      </c>
    </row>
    <row r="11" spans="1:4" ht="30" x14ac:dyDescent="0.25">
      <c r="A11" s="5" t="s">
        <v>12</v>
      </c>
      <c r="B11" s="2">
        <v>-2000</v>
      </c>
      <c r="D11" s="3" t="s">
        <v>13</v>
      </c>
    </row>
    <row r="12" spans="1:4" x14ac:dyDescent="0.25">
      <c r="A12" s="5" t="s">
        <v>14</v>
      </c>
      <c r="B12" s="2">
        <v>-500</v>
      </c>
      <c r="D12" s="3" t="s">
        <v>15</v>
      </c>
    </row>
    <row r="13" spans="1:4" ht="30" x14ac:dyDescent="0.25">
      <c r="A13" s="5" t="s">
        <v>16</v>
      </c>
      <c r="B13" s="2">
        <v>-1000</v>
      </c>
      <c r="D13" s="3" t="s">
        <v>17</v>
      </c>
    </row>
    <row r="14" spans="1:4" x14ac:dyDescent="0.25">
      <c r="A14" s="5" t="s">
        <v>18</v>
      </c>
      <c r="B14" s="2">
        <v>-1000</v>
      </c>
      <c r="D14" s="3" t="s">
        <v>19</v>
      </c>
    </row>
    <row r="15" spans="1:4" x14ac:dyDescent="0.25">
      <c r="A15" s="5" t="s">
        <v>20</v>
      </c>
      <c r="B15" s="2">
        <v>-900</v>
      </c>
      <c r="D15" s="3" t="s">
        <v>21</v>
      </c>
    </row>
    <row r="16" spans="1:4" x14ac:dyDescent="0.25">
      <c r="A16" s="5" t="s">
        <v>22</v>
      </c>
      <c r="B16" s="2">
        <v>-150</v>
      </c>
      <c r="D16" s="3" t="s">
        <v>23</v>
      </c>
    </row>
    <row r="17" spans="1:4" x14ac:dyDescent="0.25">
      <c r="A17" s="5" t="s">
        <v>24</v>
      </c>
      <c r="B17" s="2">
        <v>-5400</v>
      </c>
      <c r="D17" s="3" t="s">
        <v>25</v>
      </c>
    </row>
    <row r="18" spans="1:4" x14ac:dyDescent="0.25">
      <c r="A18" s="5" t="s">
        <v>26</v>
      </c>
      <c r="B18" s="2">
        <v>-1000</v>
      </c>
    </row>
    <row r="19" spans="1:4" x14ac:dyDescent="0.25">
      <c r="A19" s="5" t="s">
        <v>27</v>
      </c>
      <c r="B19" s="2">
        <v>-1200</v>
      </c>
      <c r="D19" s="3" t="s">
        <v>28</v>
      </c>
    </row>
    <row r="20" spans="1:4" x14ac:dyDescent="0.25">
      <c r="A20" s="5" t="s">
        <v>29</v>
      </c>
      <c r="B20" s="2">
        <v>-1500</v>
      </c>
      <c r="D20" s="3" t="s">
        <v>30</v>
      </c>
    </row>
    <row r="21" spans="1:4" x14ac:dyDescent="0.25">
      <c r="A21" s="5" t="s">
        <v>31</v>
      </c>
      <c r="B21" s="2">
        <v>-800</v>
      </c>
      <c r="D21" s="3" t="s">
        <v>32</v>
      </c>
    </row>
    <row r="22" spans="1:4" x14ac:dyDescent="0.25">
      <c r="A22" s="5" t="s">
        <v>33</v>
      </c>
      <c r="B22" s="2">
        <f>-(1000)</f>
        <v>-1000</v>
      </c>
      <c r="D22" s="3" t="s">
        <v>34</v>
      </c>
    </row>
    <row r="23" spans="1:4" x14ac:dyDescent="0.25">
      <c r="A23" s="5"/>
    </row>
    <row r="24" spans="1:4" ht="30" x14ac:dyDescent="0.25">
      <c r="A24" s="8" t="s">
        <v>35</v>
      </c>
      <c r="B24" s="2">
        <v>-800</v>
      </c>
      <c r="D24" s="3" t="s">
        <v>36</v>
      </c>
    </row>
    <row r="25" spans="1:4" x14ac:dyDescent="0.25">
      <c r="A25" s="5"/>
      <c r="B25" s="2">
        <v>-1000</v>
      </c>
      <c r="D25" s="3" t="s">
        <v>37</v>
      </c>
    </row>
    <row r="26" spans="1:4" x14ac:dyDescent="0.25">
      <c r="A26" s="5"/>
      <c r="B26" s="9">
        <v>-4500</v>
      </c>
      <c r="D26" s="3" t="s">
        <v>38</v>
      </c>
    </row>
    <row r="27" spans="1:4" x14ac:dyDescent="0.25">
      <c r="A27" s="5"/>
      <c r="B27" s="2">
        <v>-300</v>
      </c>
      <c r="D27" s="3" t="s">
        <v>39</v>
      </c>
    </row>
    <row r="28" spans="1:4" x14ac:dyDescent="0.25">
      <c r="A28" s="10"/>
      <c r="B28" s="11"/>
      <c r="C28" s="11"/>
      <c r="D28" s="10"/>
    </row>
    <row r="29" spans="1:4" x14ac:dyDescent="0.25">
      <c r="A29" s="4" t="s">
        <v>40</v>
      </c>
      <c r="B29" s="12">
        <f>SUM(B7:B27)</f>
        <v>1550</v>
      </c>
    </row>
  </sheetData>
  <mergeCells count="1">
    <mergeCell ref="A1:D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Christmas,Stephanie H.</dc:creator>
  <cp:lastModifiedBy>Christmas,Stephanie H.</cp:lastModifiedBy>
  <dcterms:created xsi:type="dcterms:W3CDTF">2024-09-11T15:37:51Z</dcterms:created>
  <dcterms:modified xsi:type="dcterms:W3CDTF">2024-09-11T15:38:33Z</dcterms:modified>
</cp:coreProperties>
</file>